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C:\Users\portiamb\Documents\Andisiwe 2024\RFB 3019 2024\"/>
    </mc:Choice>
  </mc:AlternateContent>
  <xr:revisionPtr revIDLastSave="0" documentId="8_{B68C90B8-F43D-4498-B316-13861111C2D0}" xr6:coauthVersionLast="36" xr6:coauthVersionMax="36" xr10:uidLastSave="{00000000-0000-0000-0000-000000000000}"/>
  <bookViews>
    <workbookView xWindow="166" yWindow="22" windowWidth="22874" windowHeight="12218" xr2:uid="{00000000-000D-0000-FFFF-FFFF00000000}"/>
  </bookViews>
  <sheets>
    <sheet name="PRICING SCHEDULE" sheetId="6" r:id="rId1"/>
  </sheets>
  <definedNames>
    <definedName name="_xlnm.Print_Area" localSheetId="0">'PRICING SCHEDULE'!$A:$S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6" i="6" l="1"/>
  <c r="S17" i="6"/>
  <c r="R16" i="6"/>
  <c r="R17" i="6"/>
  <c r="O15" i="6"/>
  <c r="O16" i="6"/>
  <c r="O17" i="6"/>
  <c r="I15" i="6"/>
  <c r="S15" i="6" s="1"/>
  <c r="F16" i="6"/>
  <c r="I16" i="6"/>
  <c r="L16" i="6"/>
  <c r="F17" i="6"/>
  <c r="I17" i="6"/>
  <c r="L17" i="6"/>
  <c r="O18" i="6" l="1"/>
  <c r="O19" i="6" s="1"/>
  <c r="O20" i="6" s="1"/>
  <c r="L18" i="6"/>
  <c r="L19" i="6" s="1"/>
  <c r="I18" i="6"/>
  <c r="I19" i="6" s="1"/>
  <c r="I20" i="6" s="1"/>
  <c r="F18" i="6"/>
  <c r="F19" i="6" s="1"/>
  <c r="F20" i="6" s="1"/>
  <c r="R18" i="6"/>
  <c r="L20" i="6" l="1"/>
  <c r="R19" i="6"/>
  <c r="R20" i="6" s="1"/>
  <c r="S18" i="6"/>
  <c r="S19" i="6" s="1"/>
  <c r="S20" i="6" s="1"/>
</calcChain>
</file>

<file path=xl/sharedStrings.xml><?xml version="1.0" encoding="utf-8"?>
<sst xmlns="http://schemas.openxmlformats.org/spreadsheetml/2006/main" count="54" uniqueCount="46">
  <si>
    <t>Item No</t>
  </si>
  <si>
    <t>Unit of measure</t>
  </si>
  <si>
    <t>VAT (@15%)</t>
  </si>
  <si>
    <t>1. INSTRUCTION FOR COMPLETING THE PRICING SCHEDULE</t>
  </si>
  <si>
    <t>YEAR 1</t>
  </si>
  <si>
    <t>YEAR 2</t>
  </si>
  <si>
    <t>YEAR 3</t>
  </si>
  <si>
    <t xml:space="preserve">Qty </t>
  </si>
  <si>
    <t>TOTAL</t>
  </si>
  <si>
    <t>Qty</t>
  </si>
  <si>
    <t>1.1</t>
  </si>
  <si>
    <t>1.2</t>
  </si>
  <si>
    <t>1.3</t>
  </si>
  <si>
    <t>Unit Price 
(Excl VAT)</t>
  </si>
  <si>
    <t>Line Price Term 
(Excl VAT)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</si>
  <si>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</si>
  <si>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</si>
  <si>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</si>
  <si>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</si>
  <si>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</si>
  <si>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</si>
  <si>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</si>
  <si>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</si>
  <si>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Line Price Y2</t>
  </si>
  <si>
    <t>Line Price Y3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</si>
  <si>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</si>
  <si>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</si>
  <si>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Signature (above)</t>
  </si>
  <si>
    <t>Pricing schedule</t>
  </si>
  <si>
    <t>Line Price Y4</t>
  </si>
  <si>
    <t>YEAR 4</t>
  </si>
  <si>
    <t>YEAR 5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</si>
  <si>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</si>
  <si>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</si>
  <si>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</si>
  <si>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[Website Development and Hosting]</t>
  </si>
  <si>
    <t>Maintenance and Support for 5 years</t>
  </si>
  <si>
    <t>Monthly</t>
  </si>
  <si>
    <t>Hosting, support, enhancement and maintenance of The Presidency’s website for the period of five (5) years</t>
  </si>
  <si>
    <t>Enhancement of the website (Every two years)</t>
  </si>
  <si>
    <t>Hosting for 5 years</t>
  </si>
  <si>
    <t>RFB No</t>
  </si>
  <si>
    <t>RFB Title</t>
  </si>
  <si>
    <t>Line Price Y5</t>
  </si>
  <si>
    <t>Hourly</t>
  </si>
  <si>
    <t>RFB 3019/2024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</si>
</sst>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8"/>
      </right>
      <top/>
      <bottom style="thin">
        <color theme="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96">
    <xf numFmtId="0" fontId="0" fillId="0" borderId="0" xfId="0"/>
    <xf numFmtId="0" fontId="7" fillId="2" borderId="0" xfId="0" applyFont="1" applyFill="1"/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7" fillId="2" borderId="0" xfId="0" applyFont="1" applyFill="1" applyAlignment="1">
      <alignment vertical="top"/>
    </xf>
    <xf numFmtId="0" fontId="2" fillId="3" borderId="0" xfId="0" applyFont="1" applyFill="1"/>
    <xf numFmtId="0" fontId="7" fillId="2" borderId="0" xfId="0" applyFont="1" applyFill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right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44" fontId="2" fillId="5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64" fontId="6" fillId="5" borderId="1" xfId="0" applyNumberFormat="1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44" fontId="3" fillId="5" borderId="4" xfId="0" applyNumberFormat="1" applyFont="1" applyFill="1" applyBorder="1" applyAlignment="1">
      <alignment vertical="top" wrapText="1"/>
    </xf>
    <xf numFmtId="0" fontId="5" fillId="3" borderId="0" xfId="0" applyFont="1" applyFill="1" applyAlignment="1">
      <alignment wrapText="1"/>
    </xf>
    <xf numFmtId="0" fontId="5" fillId="3" borderId="0" xfId="0" applyFont="1" applyFill="1"/>
    <xf numFmtId="0" fontId="10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0" fontId="6" fillId="3" borderId="0" xfId="0" applyFont="1" applyFill="1"/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horizontal="left" vertical="top"/>
    </xf>
    <xf numFmtId="0" fontId="6" fillId="5" borderId="1" xfId="0" applyFont="1" applyFill="1" applyBorder="1" applyAlignment="1">
      <alignment horizontal="right" vertical="top"/>
    </xf>
    <xf numFmtId="0" fontId="2" fillId="0" borderId="1" xfId="0" quotePrefix="1" applyFont="1" applyBorder="1" applyAlignment="1">
      <alignment horizontal="left" vertical="top" wrapText="1"/>
    </xf>
    <xf numFmtId="0" fontId="2" fillId="0" borderId="1" xfId="1" applyNumberFormat="1" applyFont="1" applyFill="1" applyBorder="1" applyAlignment="1">
      <alignment horizontal="right" vertical="top" wrapText="1"/>
    </xf>
    <xf numFmtId="165" fontId="2" fillId="5" borderId="2" xfId="1" applyNumberFormat="1" applyFont="1" applyFill="1" applyBorder="1" applyAlignment="1">
      <alignment horizontal="right" vertical="top" wrapText="1"/>
    </xf>
    <xf numFmtId="165" fontId="2" fillId="5" borderId="7" xfId="1" applyNumberFormat="1" applyFont="1" applyFill="1" applyBorder="1" applyAlignment="1">
      <alignment horizontal="right" vertical="top" wrapText="1"/>
    </xf>
    <xf numFmtId="0" fontId="2" fillId="5" borderId="2" xfId="0" applyFont="1" applyFill="1" applyBorder="1" applyAlignment="1">
      <alignment horizontal="center" vertical="top" wrapText="1"/>
    </xf>
    <xf numFmtId="164" fontId="5" fillId="5" borderId="5" xfId="0" applyNumberFormat="1" applyFont="1" applyFill="1" applyBorder="1" applyAlignment="1">
      <alignment horizontal="left" vertical="top" wrapText="1"/>
    </xf>
    <xf numFmtId="164" fontId="5" fillId="5" borderId="6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top"/>
    </xf>
    <xf numFmtId="0" fontId="5" fillId="3" borderId="0" xfId="0" applyFont="1" applyFill="1" applyAlignment="1">
      <alignment horizontal="center" vertical="top" wrapText="1"/>
    </xf>
    <xf numFmtId="44" fontId="3" fillId="5" borderId="2" xfId="0" applyNumberFormat="1" applyFont="1" applyFill="1" applyBorder="1" applyAlignment="1">
      <alignment vertical="top" wrapText="1"/>
    </xf>
    <xf numFmtId="0" fontId="9" fillId="2" borderId="0" xfId="0" applyFont="1" applyFill="1" applyAlignment="1">
      <alignment horizontal="left" vertical="top" wrapText="1"/>
    </xf>
    <xf numFmtId="0" fontId="5" fillId="3" borderId="0" xfId="0" applyFont="1" applyFill="1" applyAlignment="1">
      <alignment vertical="top" wrapText="1"/>
    </xf>
    <xf numFmtId="164" fontId="4" fillId="4" borderId="1" xfId="0" applyNumberFormat="1" applyFont="1" applyFill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left" vertical="top" wrapText="1"/>
    </xf>
    <xf numFmtId="164" fontId="5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7" fillId="0" borderId="0" xfId="0" applyFont="1"/>
    <xf numFmtId="0" fontId="1" fillId="3" borderId="10" xfId="0" applyFont="1" applyFill="1" applyBorder="1" applyAlignment="1">
      <alignment vertical="top"/>
    </xf>
    <xf numFmtId="0" fontId="5" fillId="2" borderId="8" xfId="0" applyFont="1" applyFill="1" applyBorder="1" applyAlignment="1">
      <alignment horizontal="center" vertical="top" wrapText="1"/>
    </xf>
    <xf numFmtId="164" fontId="5" fillId="2" borderId="20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0" fillId="3" borderId="0" xfId="0" applyFill="1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6" fillId="5" borderId="3" xfId="0" applyFont="1" applyFill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wrapText="1"/>
    </xf>
    <xf numFmtId="0" fontId="5" fillId="0" borderId="3" xfId="0" applyFont="1" applyBorder="1" applyAlignment="1">
      <alignment horizontal="left" vertical="top" wrapText="1"/>
    </xf>
    <xf numFmtId="164" fontId="2" fillId="6" borderId="1" xfId="0" applyNumberFormat="1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6" fillId="5" borderId="8" xfId="0" applyFont="1" applyFill="1" applyBorder="1" applyAlignment="1">
      <alignment horizontal="right" vertical="top" wrapText="1"/>
    </xf>
    <xf numFmtId="44" fontId="3" fillId="5" borderId="22" xfId="0" applyNumberFormat="1" applyFont="1" applyFill="1" applyBorder="1" applyAlignment="1">
      <alignment vertical="top" wrapText="1"/>
    </xf>
    <xf numFmtId="0" fontId="1" fillId="6" borderId="13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top"/>
    </xf>
    <xf numFmtId="0" fontId="1" fillId="6" borderId="14" xfId="0" applyFont="1" applyFill="1" applyBorder="1" applyAlignment="1">
      <alignment horizontal="left"/>
    </xf>
    <xf numFmtId="0" fontId="2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2" fillId="7" borderId="1" xfId="1" applyNumberFormat="1" applyFont="1" applyFill="1" applyBorder="1" applyAlignment="1">
      <alignment horizontal="right" vertical="top" wrapText="1"/>
    </xf>
    <xf numFmtId="164" fontId="2" fillId="7" borderId="1" xfId="0" applyNumberFormat="1" applyFont="1" applyFill="1" applyBorder="1" applyAlignment="1">
      <alignment vertical="top" wrapText="1"/>
    </xf>
    <xf numFmtId="164" fontId="6" fillId="7" borderId="1" xfId="0" applyNumberFormat="1" applyFont="1" applyFill="1" applyBorder="1" applyAlignment="1">
      <alignment horizontal="left" vertical="top" wrapText="1"/>
    </xf>
    <xf numFmtId="44" fontId="2" fillId="7" borderId="1" xfId="0" applyNumberFormat="1" applyFont="1" applyFill="1" applyBorder="1" applyAlignment="1">
      <alignment vertical="top" wrapText="1"/>
    </xf>
    <xf numFmtId="0" fontId="5" fillId="2" borderId="23" xfId="0" applyFont="1" applyFill="1" applyBorder="1" applyAlignment="1">
      <alignment horizontal="center" vertical="top" wrapText="1"/>
    </xf>
    <xf numFmtId="0" fontId="5" fillId="2" borderId="24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2" fillId="3" borderId="17" xfId="0" applyFont="1" applyFill="1" applyBorder="1" applyAlignment="1">
      <alignment horizontal="left" vertical="top" wrapText="1"/>
    </xf>
    <xf numFmtId="0" fontId="2" fillId="3" borderId="18" xfId="0" applyFont="1" applyFill="1" applyBorder="1" applyAlignment="1">
      <alignment horizontal="left" vertical="top" wrapText="1"/>
    </xf>
    <xf numFmtId="0" fontId="2" fillId="3" borderId="19" xfId="0" applyFont="1" applyFill="1" applyBorder="1" applyAlignment="1">
      <alignment horizontal="left" vertical="top" wrapText="1"/>
    </xf>
    <xf numFmtId="14" fontId="1" fillId="6" borderId="9" xfId="0" applyNumberFormat="1" applyFont="1" applyFill="1" applyBorder="1" applyAlignment="1">
      <alignment horizontal="left" vertical="center"/>
    </xf>
    <xf numFmtId="14" fontId="1" fillId="6" borderId="15" xfId="0" applyNumberFormat="1" applyFont="1" applyFill="1" applyBorder="1" applyAlignment="1">
      <alignment horizontal="left" vertical="center"/>
    </xf>
    <xf numFmtId="0" fontId="1" fillId="6" borderId="12" xfId="0" applyFont="1" applyFill="1" applyBorder="1" applyAlignment="1">
      <alignment horizontal="left" vertical="center" wrapText="1"/>
    </xf>
    <xf numFmtId="0" fontId="1" fillId="6" borderId="16" xfId="0" applyFont="1" applyFill="1" applyBorder="1" applyAlignment="1">
      <alignment horizontal="left" vertical="center" wrapText="1"/>
    </xf>
    <xf numFmtId="0" fontId="1" fillId="3" borderId="21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281927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28"/>
  <sheetViews>
    <sheetView tabSelected="1" topLeftCell="A3" zoomScale="98" zoomScaleNormal="98" workbookViewId="0">
      <selection activeCell="C6" sqref="C6"/>
    </sheetView>
  </sheetViews>
  <sheetFormatPr defaultColWidth="9.09765625" defaultRowHeight="14.4" x14ac:dyDescent="0.3"/>
  <cols>
    <col min="1" max="1" width="13.59765625" style="59" customWidth="1"/>
    <col min="2" max="2" width="59.59765625" style="58" customWidth="1"/>
    <col min="3" max="3" width="13.3984375" style="60" customWidth="1"/>
    <col min="4" max="4" width="7.59765625" style="60" customWidth="1"/>
    <col min="5" max="6" width="19.59765625" style="58" customWidth="1"/>
    <col min="7" max="7" width="7.09765625" style="58" customWidth="1"/>
    <col min="8" max="9" width="19.59765625" style="58" customWidth="1"/>
    <col min="10" max="10" width="7.3984375" style="58" customWidth="1"/>
    <col min="11" max="12" width="19.59765625" style="58" customWidth="1"/>
    <col min="13" max="13" width="7.3984375" style="58" customWidth="1"/>
    <col min="14" max="15" width="19.59765625" style="58" customWidth="1"/>
    <col min="16" max="16" width="7.3984375" style="58" customWidth="1"/>
    <col min="17" max="18" width="19.59765625" style="58" customWidth="1"/>
    <col min="19" max="19" width="21.3984375" style="58" customWidth="1"/>
    <col min="20" max="16384" width="9.09765625" style="58"/>
  </cols>
  <sheetData>
    <row r="1" spans="1:24" s="47" customFormat="1" ht="31.15" x14ac:dyDescent="0.6">
      <c r="A1" s="7"/>
      <c r="B1" s="2" t="s">
        <v>15</v>
      </c>
      <c r="C1" s="3"/>
      <c r="D1" s="1"/>
      <c r="E1" s="1"/>
      <c r="F1" s="1"/>
      <c r="G1" s="1"/>
      <c r="H1" s="1"/>
      <c r="I1" s="1"/>
      <c r="J1" s="1"/>
      <c r="K1" s="1"/>
      <c r="L1" s="5"/>
      <c r="M1" s="1"/>
      <c r="N1" s="1"/>
      <c r="O1" s="5"/>
      <c r="P1" s="1"/>
      <c r="Q1" s="1"/>
      <c r="R1" s="5"/>
      <c r="S1" s="1"/>
    </row>
    <row r="2" spans="1:24" customFormat="1" ht="28.7" customHeight="1" x14ac:dyDescent="0.3">
      <c r="A2" s="54"/>
      <c r="B2" s="40" t="s">
        <v>28</v>
      </c>
      <c r="C2" s="4"/>
      <c r="D2" s="55"/>
      <c r="E2" s="55"/>
      <c r="F2" s="55"/>
      <c r="G2" s="55"/>
      <c r="H2" s="55"/>
      <c r="I2" s="55"/>
      <c r="J2" s="55"/>
      <c r="K2" s="55"/>
      <c r="L2" s="56"/>
      <c r="M2" s="55"/>
      <c r="N2" s="55"/>
      <c r="O2" s="56"/>
      <c r="P2" s="55"/>
      <c r="Q2" s="55"/>
      <c r="R2" s="56"/>
      <c r="S2" s="55"/>
    </row>
    <row r="3" spans="1:24" customFormat="1" ht="15.65" x14ac:dyDescent="0.3">
      <c r="A3" s="28" t="s">
        <v>41</v>
      </c>
      <c r="B3" s="53" t="s">
        <v>45</v>
      </c>
      <c r="C3" s="38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57"/>
      <c r="T3" s="57"/>
      <c r="U3" s="57"/>
      <c r="V3" s="57"/>
      <c r="W3" s="57"/>
      <c r="X3" s="57"/>
    </row>
    <row r="4" spans="1:24" customFormat="1" ht="32.15" x14ac:dyDescent="0.3">
      <c r="A4" s="61" t="s">
        <v>42</v>
      </c>
      <c r="B4" s="64" t="s">
        <v>38</v>
      </c>
      <c r="C4" s="38"/>
      <c r="D4" s="41"/>
      <c r="E4" s="41"/>
      <c r="F4" s="41"/>
      <c r="G4" s="41"/>
      <c r="H4" s="41"/>
      <c r="I4" s="41"/>
      <c r="J4" s="41"/>
      <c r="K4" s="41"/>
      <c r="L4" s="37"/>
      <c r="M4" s="41"/>
      <c r="N4" s="41"/>
      <c r="O4" s="37"/>
      <c r="P4" s="41"/>
      <c r="Q4" s="41"/>
      <c r="R4" s="37"/>
      <c r="S4" s="57"/>
      <c r="T4" s="57"/>
      <c r="U4" s="57"/>
      <c r="V4" s="57"/>
      <c r="W4" s="57"/>
      <c r="X4" s="57"/>
    </row>
    <row r="5" spans="1:24" customFormat="1" ht="15.65" x14ac:dyDescent="0.3">
      <c r="A5" s="72" t="s">
        <v>16</v>
      </c>
      <c r="B5" s="66"/>
      <c r="C5" s="38"/>
      <c r="D5" s="22"/>
      <c r="E5" s="22"/>
      <c r="F5" s="22"/>
      <c r="G5" s="22"/>
      <c r="H5" s="22"/>
      <c r="I5" s="22"/>
      <c r="J5" s="22"/>
      <c r="K5" s="22"/>
      <c r="L5" s="37"/>
      <c r="M5" s="22"/>
      <c r="N5" s="22"/>
      <c r="O5" s="37"/>
      <c r="P5" s="22"/>
      <c r="Q5" s="22"/>
      <c r="R5" s="37"/>
      <c r="S5" s="57"/>
      <c r="T5" s="57"/>
      <c r="U5" s="57"/>
      <c r="V5" s="57"/>
      <c r="W5" s="57"/>
      <c r="X5" s="57"/>
    </row>
    <row r="6" spans="1:24" customFormat="1" ht="15.65" x14ac:dyDescent="0.3">
      <c r="A6" s="62"/>
      <c r="B6" s="63"/>
      <c r="C6" s="38"/>
      <c r="D6" s="22"/>
      <c r="E6" s="22"/>
      <c r="F6" s="22"/>
      <c r="G6" s="22"/>
      <c r="H6" s="22"/>
      <c r="I6" s="22"/>
      <c r="J6" s="22"/>
      <c r="K6" s="22"/>
      <c r="L6" s="37"/>
      <c r="M6" s="22"/>
      <c r="N6" s="22"/>
      <c r="O6" s="37"/>
      <c r="P6" s="22"/>
      <c r="Q6" s="22"/>
      <c r="R6" s="37"/>
      <c r="S6" s="57"/>
      <c r="T6" s="57"/>
      <c r="U6" s="57"/>
      <c r="V6" s="57"/>
      <c r="W6" s="57"/>
      <c r="X6" s="57"/>
    </row>
    <row r="7" spans="1:24" s="57" customFormat="1" ht="15.65" x14ac:dyDescent="0.3">
      <c r="A7" s="23" t="s">
        <v>3</v>
      </c>
      <c r="B7" s="24"/>
      <c r="C7" s="24"/>
      <c r="D7" s="22"/>
      <c r="E7" s="22"/>
      <c r="F7" s="22"/>
      <c r="G7" s="22"/>
      <c r="H7" s="22"/>
      <c r="I7" s="22"/>
      <c r="J7" s="22"/>
      <c r="K7" s="22"/>
      <c r="L7" s="37"/>
      <c r="M7" s="22"/>
      <c r="N7" s="22"/>
      <c r="O7" s="37"/>
      <c r="P7" s="22"/>
      <c r="Q7" s="22"/>
      <c r="R7" s="37"/>
    </row>
    <row r="8" spans="1:24" s="57" customFormat="1" ht="15.65" x14ac:dyDescent="0.3">
      <c r="A8" s="67" t="s">
        <v>32</v>
      </c>
      <c r="B8" s="25"/>
      <c r="C8" s="26"/>
      <c r="D8" s="22"/>
      <c r="E8" s="22"/>
      <c r="F8" s="22"/>
      <c r="G8" s="22"/>
      <c r="H8" s="22"/>
      <c r="I8" s="22"/>
      <c r="J8" s="22"/>
      <c r="K8" s="22"/>
      <c r="L8" s="37"/>
      <c r="M8" s="22"/>
      <c r="N8" s="22"/>
      <c r="O8" s="37"/>
      <c r="P8" s="22"/>
      <c r="Q8" s="22"/>
      <c r="R8" s="37"/>
    </row>
    <row r="9" spans="1:24" s="57" customFormat="1" ht="16.100000000000001" x14ac:dyDescent="0.35">
      <c r="A9" s="36" t="s">
        <v>33</v>
      </c>
      <c r="B9" s="6"/>
      <c r="C9" s="6"/>
      <c r="D9" s="22"/>
      <c r="E9" s="22"/>
      <c r="F9" s="22"/>
      <c r="G9" s="22"/>
      <c r="H9" s="22"/>
      <c r="I9" s="22"/>
      <c r="J9" s="22"/>
      <c r="K9" s="22"/>
      <c r="L9" s="37"/>
      <c r="M9" s="22"/>
      <c r="N9" s="22"/>
      <c r="O9" s="37"/>
      <c r="P9" s="22"/>
      <c r="Q9" s="22"/>
      <c r="R9" s="37"/>
    </row>
    <row r="10" spans="1:24" s="57" customFormat="1" ht="16.100000000000001" x14ac:dyDescent="0.35">
      <c r="A10" s="36" t="s">
        <v>34</v>
      </c>
      <c r="B10" s="6"/>
      <c r="C10" s="6"/>
      <c r="D10" s="22"/>
      <c r="E10" s="22"/>
      <c r="F10" s="22"/>
      <c r="G10" s="22"/>
      <c r="H10" s="22"/>
      <c r="I10" s="22"/>
      <c r="J10" s="22"/>
      <c r="K10" s="22"/>
      <c r="L10" s="37"/>
      <c r="M10" s="22"/>
      <c r="N10" s="22"/>
      <c r="O10" s="37"/>
      <c r="P10" s="22"/>
      <c r="Q10" s="22"/>
      <c r="R10" s="37"/>
    </row>
    <row r="11" spans="1:24" s="57" customFormat="1" ht="15.65" x14ac:dyDescent="0.3">
      <c r="A11" s="27"/>
      <c r="B11" s="21"/>
      <c r="C11" s="38"/>
      <c r="D11" s="22"/>
      <c r="E11" s="22"/>
      <c r="F11" s="22"/>
      <c r="G11" s="22"/>
      <c r="H11" s="22"/>
      <c r="I11" s="22"/>
      <c r="J11" s="22"/>
      <c r="K11" s="22"/>
      <c r="L11" s="37"/>
      <c r="M11" s="22"/>
      <c r="N11" s="22"/>
      <c r="O11" s="37"/>
      <c r="P11" s="22"/>
      <c r="Q11" s="22"/>
      <c r="R11" s="37"/>
    </row>
    <row r="12" spans="1:24" customFormat="1" ht="15.65" x14ac:dyDescent="0.3">
      <c r="A12" s="9"/>
      <c r="B12" s="10"/>
      <c r="C12" s="51"/>
      <c r="D12" s="85" t="s">
        <v>4</v>
      </c>
      <c r="E12" s="85"/>
      <c r="F12" s="85"/>
      <c r="G12" s="85" t="s">
        <v>5</v>
      </c>
      <c r="H12" s="85"/>
      <c r="I12" s="85"/>
      <c r="J12" s="85" t="s">
        <v>6</v>
      </c>
      <c r="K12" s="85"/>
      <c r="L12" s="86"/>
      <c r="M12" s="83" t="s">
        <v>30</v>
      </c>
      <c r="N12" s="83"/>
      <c r="O12" s="84"/>
      <c r="P12" s="83" t="s">
        <v>31</v>
      </c>
      <c r="Q12" s="83"/>
      <c r="R12" s="84"/>
      <c r="S12" s="49" t="s">
        <v>8</v>
      </c>
    </row>
    <row r="13" spans="1:24" ht="31.15" x14ac:dyDescent="0.3">
      <c r="A13" s="9" t="s">
        <v>0</v>
      </c>
      <c r="B13" s="10" t="s">
        <v>17</v>
      </c>
      <c r="C13" s="51" t="s">
        <v>1</v>
      </c>
      <c r="D13" s="51" t="s">
        <v>7</v>
      </c>
      <c r="E13" s="14" t="s">
        <v>13</v>
      </c>
      <c r="F13" s="14" t="s">
        <v>25</v>
      </c>
      <c r="G13" s="51" t="s">
        <v>9</v>
      </c>
      <c r="H13" s="14" t="s">
        <v>13</v>
      </c>
      <c r="I13" s="14" t="s">
        <v>23</v>
      </c>
      <c r="J13" s="51" t="s">
        <v>9</v>
      </c>
      <c r="K13" s="14" t="s">
        <v>13</v>
      </c>
      <c r="L13" s="14" t="s">
        <v>24</v>
      </c>
      <c r="M13" s="51" t="s">
        <v>9</v>
      </c>
      <c r="N13" s="14" t="s">
        <v>13</v>
      </c>
      <c r="O13" s="14" t="s">
        <v>29</v>
      </c>
      <c r="P13" s="51" t="s">
        <v>9</v>
      </c>
      <c r="Q13" s="14" t="s">
        <v>13</v>
      </c>
      <c r="R13" s="14" t="s">
        <v>43</v>
      </c>
      <c r="S13" s="50" t="s">
        <v>14</v>
      </c>
    </row>
    <row r="14" spans="1:24" ht="15.65" x14ac:dyDescent="0.3">
      <c r="A14" s="8">
        <v>1</v>
      </c>
      <c r="B14" s="11" t="s">
        <v>35</v>
      </c>
      <c r="C14" s="45"/>
      <c r="D14" s="46"/>
      <c r="E14" s="42"/>
      <c r="F14" s="43"/>
      <c r="G14" s="42"/>
      <c r="H14" s="44"/>
      <c r="I14" s="43"/>
      <c r="J14" s="42"/>
      <c r="K14" s="42"/>
      <c r="L14" s="43"/>
      <c r="M14" s="42"/>
      <c r="N14" s="42"/>
      <c r="O14" s="43"/>
      <c r="P14" s="42"/>
      <c r="Q14" s="42"/>
      <c r="R14" s="43"/>
      <c r="S14" s="43"/>
    </row>
    <row r="15" spans="1:24" ht="15.65" x14ac:dyDescent="0.3">
      <c r="A15" s="29" t="s">
        <v>10</v>
      </c>
      <c r="B15" s="78" t="s">
        <v>39</v>
      </c>
      <c r="C15" s="16" t="s">
        <v>44</v>
      </c>
      <c r="D15" s="79"/>
      <c r="E15" s="80"/>
      <c r="F15" s="81"/>
      <c r="G15" s="30">
        <v>200</v>
      </c>
      <c r="H15" s="65">
        <v>0</v>
      </c>
      <c r="I15" s="15">
        <f>G15*H15</f>
        <v>0</v>
      </c>
      <c r="J15" s="79"/>
      <c r="K15" s="80"/>
      <c r="L15" s="82"/>
      <c r="M15" s="30">
        <v>200</v>
      </c>
      <c r="N15" s="65">
        <v>0</v>
      </c>
      <c r="O15" s="15">
        <f>M15*N15</f>
        <v>0</v>
      </c>
      <c r="P15" s="79"/>
      <c r="Q15" s="80"/>
      <c r="R15" s="82"/>
      <c r="S15" s="39">
        <f>SUM(I15,O15)</f>
        <v>0</v>
      </c>
    </row>
    <row r="16" spans="1:24" ht="15.65" x14ac:dyDescent="0.3">
      <c r="A16" s="29" t="s">
        <v>11</v>
      </c>
      <c r="B16" s="77" t="s">
        <v>40</v>
      </c>
      <c r="C16" s="16" t="s">
        <v>37</v>
      </c>
      <c r="D16" s="30">
        <v>12</v>
      </c>
      <c r="E16" s="65">
        <v>0</v>
      </c>
      <c r="F16" s="17">
        <f t="shared" ref="F16:F17" si="0">D16*E16</f>
        <v>0</v>
      </c>
      <c r="G16" s="30">
        <v>12</v>
      </c>
      <c r="H16" s="65">
        <v>0</v>
      </c>
      <c r="I16" s="15">
        <f t="shared" ref="I16:I17" si="1">G16*H16</f>
        <v>0</v>
      </c>
      <c r="J16" s="30">
        <v>12</v>
      </c>
      <c r="K16" s="65">
        <v>0</v>
      </c>
      <c r="L16" s="15">
        <f t="shared" ref="L16:L17" si="2">J16*K16</f>
        <v>0</v>
      </c>
      <c r="M16" s="30">
        <v>12</v>
      </c>
      <c r="N16" s="65">
        <v>0</v>
      </c>
      <c r="O16" s="15">
        <f t="shared" ref="O16:O17" si="3">M16*N16</f>
        <v>0</v>
      </c>
      <c r="P16" s="30">
        <v>12</v>
      </c>
      <c r="Q16" s="65">
        <v>0</v>
      </c>
      <c r="R16" s="15">
        <f t="shared" ref="R16:R17" si="4">P16*Q16</f>
        <v>0</v>
      </c>
      <c r="S16" s="39">
        <f t="shared" ref="S16:S17" si="5">SUM(F16,I16,L16)</f>
        <v>0</v>
      </c>
    </row>
    <row r="17" spans="1:19" ht="16.2" thickBot="1" x14ac:dyDescent="0.35">
      <c r="A17" s="29" t="s">
        <v>12</v>
      </c>
      <c r="B17" s="77" t="s">
        <v>36</v>
      </c>
      <c r="C17" s="16" t="s">
        <v>37</v>
      </c>
      <c r="D17" s="30">
        <v>12</v>
      </c>
      <c r="E17" s="65">
        <v>0</v>
      </c>
      <c r="F17" s="17">
        <f t="shared" si="0"/>
        <v>0</v>
      </c>
      <c r="G17" s="30">
        <v>12</v>
      </c>
      <c r="H17" s="65">
        <v>0</v>
      </c>
      <c r="I17" s="15">
        <f t="shared" si="1"/>
        <v>0</v>
      </c>
      <c r="J17" s="30">
        <v>12</v>
      </c>
      <c r="K17" s="65">
        <v>0</v>
      </c>
      <c r="L17" s="15">
        <f t="shared" si="2"/>
        <v>0</v>
      </c>
      <c r="M17" s="30">
        <v>12</v>
      </c>
      <c r="N17" s="65">
        <v>0</v>
      </c>
      <c r="O17" s="15">
        <f t="shared" si="3"/>
        <v>0</v>
      </c>
      <c r="P17" s="30">
        <v>12</v>
      </c>
      <c r="Q17" s="65">
        <v>0</v>
      </c>
      <c r="R17" s="15">
        <f t="shared" si="4"/>
        <v>0</v>
      </c>
      <c r="S17" s="39">
        <f t="shared" si="5"/>
        <v>0</v>
      </c>
    </row>
    <row r="18" spans="1:19" ht="15.65" x14ac:dyDescent="0.3">
      <c r="A18" s="12"/>
      <c r="B18" s="13" t="s">
        <v>18</v>
      </c>
      <c r="C18" s="18"/>
      <c r="D18" s="19"/>
      <c r="E18" s="33"/>
      <c r="F18" s="20">
        <f>SUBTOTAL(9,F14:F17)</f>
        <v>0</v>
      </c>
      <c r="G18" s="32"/>
      <c r="H18" s="32"/>
      <c r="I18" s="20">
        <f>SUBTOTAL(9,I14:I17)</f>
        <v>0</v>
      </c>
      <c r="J18" s="32"/>
      <c r="K18" s="31"/>
      <c r="L18" s="20">
        <f>SUBTOTAL(9,L14:L17)</f>
        <v>0</v>
      </c>
      <c r="M18" s="32"/>
      <c r="N18" s="31"/>
      <c r="O18" s="20">
        <f>SUBTOTAL(9,O14:O17)</f>
        <v>0</v>
      </c>
      <c r="P18" s="32"/>
      <c r="Q18" s="31"/>
      <c r="R18" s="20">
        <f>SUBTOTAL(9,R14:R17)</f>
        <v>0</v>
      </c>
      <c r="S18" s="73">
        <f>SUBTOTAL(9,S14:S17)</f>
        <v>0</v>
      </c>
    </row>
    <row r="19" spans="1:19" ht="15.65" x14ac:dyDescent="0.3">
      <c r="A19" s="12"/>
      <c r="B19" s="13" t="s">
        <v>2</v>
      </c>
      <c r="C19" s="18"/>
      <c r="D19" s="19"/>
      <c r="E19" s="33"/>
      <c r="F19" s="34">
        <f>F18*0.15</f>
        <v>0</v>
      </c>
      <c r="G19" s="32"/>
      <c r="H19" s="31"/>
      <c r="I19" s="34">
        <f>I18*0.15</f>
        <v>0</v>
      </c>
      <c r="J19" s="32"/>
      <c r="K19" s="31"/>
      <c r="L19" s="34">
        <f>L18*0.15</f>
        <v>0</v>
      </c>
      <c r="M19" s="32"/>
      <c r="N19" s="31"/>
      <c r="O19" s="34">
        <f>O18*0.15</f>
        <v>0</v>
      </c>
      <c r="P19" s="32"/>
      <c r="Q19" s="31"/>
      <c r="R19" s="34">
        <f>R18*0.15</f>
        <v>0</v>
      </c>
      <c r="S19" s="34">
        <f>S18*0.15</f>
        <v>0</v>
      </c>
    </row>
    <row r="20" spans="1:19" ht="16.2" thickBot="1" x14ac:dyDescent="0.35">
      <c r="A20" s="12"/>
      <c r="B20" s="13" t="s">
        <v>19</v>
      </c>
      <c r="C20" s="18"/>
      <c r="D20" s="19"/>
      <c r="E20" s="33"/>
      <c r="F20" s="35">
        <f>F18+F19</f>
        <v>0</v>
      </c>
      <c r="G20" s="32"/>
      <c r="H20" s="31"/>
      <c r="I20" s="35">
        <f>I18+I19</f>
        <v>0</v>
      </c>
      <c r="J20" s="32"/>
      <c r="K20" s="31"/>
      <c r="L20" s="35">
        <f>L18+L19</f>
        <v>0</v>
      </c>
      <c r="M20" s="32"/>
      <c r="N20" s="31"/>
      <c r="O20" s="35">
        <f>O18+O19</f>
        <v>0</v>
      </c>
      <c r="P20" s="32"/>
      <c r="Q20" s="31"/>
      <c r="R20" s="35">
        <f>R18+R19</f>
        <v>0</v>
      </c>
      <c r="S20" s="35">
        <f>S18+S19</f>
        <v>0</v>
      </c>
    </row>
    <row r="21" spans="1:19" x14ac:dyDescent="0.3">
      <c r="A21" s="68"/>
      <c r="B21" s="69"/>
      <c r="C21" s="70"/>
      <c r="D21" s="70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</row>
    <row r="22" spans="1:19" ht="14.95" thickBot="1" x14ac:dyDescent="0.35">
      <c r="A22" s="68"/>
      <c r="B22" s="71"/>
      <c r="C22" s="70"/>
      <c r="D22" s="70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</row>
    <row r="23" spans="1:19" ht="25.65" customHeight="1" x14ac:dyDescent="0.3">
      <c r="A23" s="68"/>
      <c r="B23" s="87" t="s">
        <v>26</v>
      </c>
      <c r="C23" s="74"/>
      <c r="D23" s="92"/>
      <c r="E23" s="93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</row>
    <row r="24" spans="1:19" ht="17.45" customHeight="1" x14ac:dyDescent="0.3">
      <c r="A24" s="68"/>
      <c r="B24" s="88"/>
      <c r="C24" s="75" t="s">
        <v>20</v>
      </c>
      <c r="D24" s="52" t="s">
        <v>22</v>
      </c>
      <c r="E24" s="48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</row>
    <row r="25" spans="1:19" ht="34.65" customHeight="1" x14ac:dyDescent="0.3">
      <c r="A25" s="68"/>
      <c r="B25" s="88"/>
      <c r="C25" s="52"/>
      <c r="D25" s="90"/>
      <c r="E25" s="9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</row>
    <row r="26" spans="1:19" ht="19.399999999999999" customHeight="1" thickBot="1" x14ac:dyDescent="0.35">
      <c r="A26" s="68"/>
      <c r="B26" s="89"/>
      <c r="C26" s="76" t="s">
        <v>27</v>
      </c>
      <c r="D26" s="94" t="s">
        <v>21</v>
      </c>
      <c r="E26" s="95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</row>
    <row r="27" spans="1:19" x14ac:dyDescent="0.3">
      <c r="A27" s="68"/>
      <c r="B27" s="71"/>
      <c r="C27" s="70"/>
      <c r="D27" s="70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</row>
    <row r="28" spans="1:19" x14ac:dyDescent="0.3">
      <c r="A28" s="68"/>
      <c r="B28" s="71"/>
      <c r="C28" s="70"/>
      <c r="D28" s="70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</row>
  </sheetData>
  <sheetProtection formatCells="0" formatColumns="0" formatRows="0" insertRows="0" deleteRows="0"/>
  <protectedRanges>
    <protectedRange sqref="C23:E25" name="Range7"/>
    <protectedRange sqref="P15:Q17 M15:N17 J15:K17" name="Range5"/>
    <protectedRange sqref="G15:H17" name="Range4"/>
    <protectedRange sqref="C15:E17 A14:E14 A15:A17" name="Range3"/>
    <protectedRange sqref="B3:B5" name="Range1"/>
    <protectedRange sqref="B15:B17" name="Range3_2"/>
  </protectedRanges>
  <mergeCells count="9">
    <mergeCell ref="M12:O12"/>
    <mergeCell ref="P12:R12"/>
    <mergeCell ref="G12:I12"/>
    <mergeCell ref="J12:L12"/>
    <mergeCell ref="B23:B26"/>
    <mergeCell ref="D25:E25"/>
    <mergeCell ref="D23:E23"/>
    <mergeCell ref="D26:E26"/>
    <mergeCell ref="D12:F12"/>
  </mergeCells>
  <phoneticPr fontId="12" type="noConversion"/>
  <dataValidations count="1">
    <dataValidation type="decimal" operator="greaterThanOrEqual" allowBlank="1" showInputMessage="1" showErrorMessage="1" sqref="P15:Q17 M15:N17 J15:K17 G15:H17 D15:E17" xr:uid="{8C15FC5A-F30C-4ABB-9E84-56D0A532AF68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ignoredErrors>
    <ignoredError sqref="A15:A17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38a1b336-c8d3-4840-b64c-d0986a72468f">
      <Terms xmlns="http://schemas.microsoft.com/office/infopath/2007/PartnerControls"/>
    </TaxKeywordTaxHTFiel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2754B256694144B802E3E91EEA631D" ma:contentTypeVersion="4" ma:contentTypeDescription="Create a new document." ma:contentTypeScope="" ma:versionID="e7619c91547b90217aa5b37abe4d5206">
  <xsd:schema xmlns:xsd="http://www.w3.org/2001/XMLSchema" xmlns:xs="http://www.w3.org/2001/XMLSchema" xmlns:p="http://schemas.microsoft.com/office/2006/metadata/properties" xmlns:ns2="38a1b336-c8d3-4840-b64c-d0986a72468f" targetNamespace="http://schemas.microsoft.com/office/2006/metadata/properties" ma:root="true" ma:fieldsID="1e7d06a9e2cf7f7ea9682ed7cecd8371" ns2:_="">
    <xsd:import namespace="38a1b336-c8d3-4840-b64c-d0986a72468f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2:SharedWithUsers" minOccurs="0"/>
                <xsd:element ref="ns2:SharedWithDetails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1b336-c8d3-4840-b64c-d0986a72468f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9" nillable="true" ma:taxonomy="true" ma:internalName="TaxKeywordTaxHTField" ma:taxonomyFieldName="TaxKeyword" ma:displayName="Enterprise Keywords" ma:fieldId="{23f27201-bee3-471e-b2e7-b64fd8b7ca38}" ma:taxonomyMulti="true" ma:sspId="134c9d07-d41e-446f-a8fe-bf2d0f82087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E49DED-A576-45D3-ABF6-6A0560B4CD38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38a1b336-c8d3-4840-b64c-d0986a72468f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32297515-FD57-4008-BC5D-6AA9431150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a1b336-c8d3-4840-b64c-d0986a7246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048C44-CD00-464A-B81F-8C10FE910A2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CBD0778-CE71-4B1F-9386-9B65822FB0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Portia Mphela</cp:lastModifiedBy>
  <cp:lastPrinted>2020-07-02T18:44:36Z</cp:lastPrinted>
  <dcterms:created xsi:type="dcterms:W3CDTF">2017-06-15T23:28:53Z</dcterms:created>
  <dcterms:modified xsi:type="dcterms:W3CDTF">2024-10-08T11:48:26Z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0x010100082754B256694144B802E3E91EEA631D</vt:lpwstr>
  </property>
  <property fmtid="{D5CDD505-2E9C-101B-9397-08002B2CF9AE}" pid="3" name="f0c36c8dcedd45f69a5dc4d4822182b0">
    <vt:lpwstr>DIT Directorate Information Technology|d7f1cbcf-61d6-445c-83f4-7a774256f2e8</vt:lpwstr>
  </property>
  <property fmtid="{D5CDD505-2E9C-101B-9397-08002B2CF9AE}" pid="4" name="TaxKeyword">
    <vt:lpwstr/>
  </property>
  <property fmtid="{D5CDD505-2E9C-101B-9397-08002B2CF9AE}" pid="5" name="oee23d5af6d148df8f8a587f291183b4">
    <vt:lpwstr>Q2|c6033c93-67e3-429b-9619-1ccd08e5bf79</vt:lpwstr>
  </property>
  <property fmtid="{D5CDD505-2E9C-101B-9397-08002B2CF9AE}" pid="6" name="TaxCatchAll">
    <vt:lpwstr>26;#DIT Directorate Information Technology|d7f1cbcf-61d6-445c-83f4-7a774256f2e8;#375;#Q2|c6033c93-67e3-429b-9619-1ccd08e5bf79;#367;#2022-2023|42649974-d342-4824-824f-10b4c24a76e7;#2;#A20|aa525f65-c46b-4f34-b9d6-b48360d68e63</vt:lpwstr>
  </property>
  <property fmtid="{D5CDD505-2E9C-101B-9397-08002B2CF9AE}" pid="7" name="odb23a575a9f4b899b09fbe6143b28ce">
    <vt:lpwstr>2022-2023|42649974-d342-4824-824f-10b4c24a76e7</vt:lpwstr>
  </property>
  <property fmtid="{D5CDD505-2E9C-101B-9397-08002B2CF9AE}" pid="8" name="i715ebeeb1414453be44a1e6a090a048">
    <vt:lpwstr>A20|aa525f65-c46b-4f34-b9d6-b48360d68e63</vt:lpwstr>
  </property>
  <property fmtid="{D5CDD505-2E9C-101B-9397-08002B2CF9AE}" pid="9" name="ComponentSection">
    <vt:lpwstr>26;#DIT Directorate Information Technology|d7f1cbcf-61d6-445c-83f4-7a774256f2e8</vt:lpwstr>
  </property>
  <property fmtid="{D5CDD505-2E9C-101B-9397-08002B2CF9AE}" pid="10" name="FinYear">
    <vt:lpwstr>367;#2022-2023|42649974-d342-4824-824f-10b4c24a76e7</vt:lpwstr>
  </property>
  <property fmtid="{D5CDD505-2E9C-101B-9397-08002B2CF9AE}" pid="11" name="Quarter">
    <vt:lpwstr>375;#Q2|c6033c93-67e3-429b-9619-1ccd08e5bf79</vt:lpwstr>
  </property>
  <property fmtid="{D5CDD505-2E9C-101B-9397-08002B2CF9AE}" pid="12" name="RetentionPeriod">
    <vt:lpwstr>2;#A20|aa525f65-c46b-4f34-b9d6-b48360d68e63</vt:lpwstr>
  </property>
</Properties>
</file>